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
    </mc:Choice>
  </mc:AlternateContent>
  <bookViews>
    <workbookView xWindow="0" yWindow="0" windowWidth="20490" windowHeight="9045"/>
  </bookViews>
  <sheets>
    <sheet name="Sheet1"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3" i="1" l="1"/>
</calcChain>
</file>

<file path=xl/sharedStrings.xml><?xml version="1.0" encoding="utf-8"?>
<sst xmlns="http://schemas.openxmlformats.org/spreadsheetml/2006/main" count="47" uniqueCount="47">
  <si>
    <t>Main activity (from Proposal</t>
  </si>
  <si>
    <t>Description/Sub-Activity</t>
  </si>
  <si>
    <t>Timeline 
Start date</t>
  </si>
  <si>
    <t>Timeline 
End date</t>
  </si>
  <si>
    <t>Notable Deliverables /Results</t>
  </si>
  <si>
    <t>Responsible person(s)/Institution</t>
  </si>
  <si>
    <t>Start date</t>
  </si>
  <si>
    <t>End date</t>
  </si>
  <si>
    <t>Intervention 2: Reduction of food waste and spoilage</t>
  </si>
  <si>
    <t>2.1 B2B meetings with VBAAs, producer organizations and input suppliers</t>
  </si>
  <si>
    <t xml:space="preserve">Attend NAFAKA led B2B meetings and provide support  by identifying the various PH technology suppliers and backstopping technical information </t>
  </si>
  <si>
    <t xml:space="preserve">Technical briefs of postharvest technologies; </t>
  </si>
  <si>
    <t>Christopher, Beatrice, Audifas, Abass IITA; NAFAKA</t>
  </si>
  <si>
    <t>2.2 Demonstration activities for postharvest management</t>
  </si>
  <si>
    <t>Train farmers and VBAAs on shelling/ threshing, technologies for maize and rice (Kilolo, Momba, Mbozi, mufindi, Wagingombe, and Mbarari); Agicultural shows</t>
  </si>
  <si>
    <t>3000  farmers and 50 VBAAs trained; 100 Producer organizations</t>
  </si>
  <si>
    <t>Audifas_IITA, NAFAKA, Polymachinery</t>
  </si>
  <si>
    <t xml:space="preserve">Demonstrate legume processing (soybean….) threshig /dehuller technologies in Kilolo …... </t>
  </si>
  <si>
    <t xml:space="preserve">125 farmers exposed to and evaluate performance  soybean threshing and dehulling technologies </t>
  </si>
  <si>
    <t>2.3. Training activities for farmers/ VBAAs/ extension staff/ producer organizations</t>
  </si>
  <si>
    <t xml:space="preserve">Train small processors/traders, VBAAs &amp; Lead farmers on grain standards and quality specifications for maize, rice &amp; soybean, and techniques of sampling &amp; quality assessment; </t>
  </si>
  <si>
    <t xml:space="preserve">240 (millers, VBAAs, lead farmers, VAEOs, PO leaders trained on grain standards </t>
  </si>
  <si>
    <t>Christopher &amp; Audifas_IITA,  NAFAKA.</t>
  </si>
  <si>
    <t>Conduct TOT on typical soybean utilization</t>
  </si>
  <si>
    <t xml:space="preserve"> TOTs trained</t>
  </si>
  <si>
    <t>Audifas_IITA, CONSENUTH; NAFAKA</t>
  </si>
  <si>
    <t>5. Communication</t>
  </si>
  <si>
    <t>Provide postharvet support via short &amp; simple text messaging/ video through ICT platforms</t>
  </si>
  <si>
    <t>10000 beneficaries</t>
  </si>
  <si>
    <t>Christopher, Beatrice, Audifas, Abass IITA; Fred Kizito_CIAT, Leonard_ ARI Uyole.</t>
  </si>
  <si>
    <t xml:space="preserve">Intervention 4: Capacity building for better scaling </t>
  </si>
  <si>
    <t>4.1 Training materials</t>
  </si>
  <si>
    <t xml:space="preserve">Prepare simplified training materials for farmers: Brochures, fliers, leaflets </t>
  </si>
  <si>
    <t>6000 Brochures/ leaflets/ technology briefs produced (max. 2 pager document)</t>
  </si>
  <si>
    <t>Christopher &amp; Audifas_IITA, Beatrice, Abass_IITA</t>
  </si>
  <si>
    <t>Brand, print and multiply training materails</t>
  </si>
  <si>
    <t xml:space="preserve">6 trainers manuals: Maize standards, maize postharvest operations; rice postharvest operations&amp; standards; soybean utilization; Complementary feeding of children under 5;  </t>
  </si>
  <si>
    <t>Christopher &amp; Audifas_IITA, Beatrice_IITA, Abass_IITA</t>
  </si>
  <si>
    <t>4.2 Monitoring and evaluation</t>
  </si>
  <si>
    <t>Map location of farmers trained</t>
  </si>
  <si>
    <t>ODK tool for mapping location of farmers designed; tool provieded to VAEOS, VBAAS, and PO leaders &gt;&gt;trained</t>
  </si>
  <si>
    <t>Christopher &amp; Audifas_IITA, Abass_IITA, Beatrice_IITA, Muthoni _IITA</t>
  </si>
  <si>
    <t>NOTES:</t>
  </si>
  <si>
    <t>1: The postharvest team is working on multiple crops (maize, RICE legumes + soybeans) that require different processing technologies. For example, where maize may require a particular type of shelling mechanism, legumes may not require same type of mechanism. Also, soybean may require dehulling during processing for use while beans may not need dehulling. Technology must be tarteged based on the requirement of the crop.</t>
  </si>
  <si>
    <t>2: The requirements of the crops in terms of the technologies for processing them differ in many cases. Storage technologies may be similar.</t>
  </si>
  <si>
    <t>3: Not all crops are important or grown to the same extent in all the regions, districts or villages where AfricaRISING_NAFAKA operates. So the targeting of villages for specific technology depends on where the crop for which the technology is needed is grown. Most importantly however is that it was agreed that postharvest work will prioritize the locations and farmers' groups that the Maize group worked with/within thesame platform. Also, these locations must be NAFAKA locations. These are the main principles for the choice of villages/locations where the postharvest team will scale out specific technologies for specific crops grown there.</t>
  </si>
  <si>
    <t xml:space="preserve">4. Considering the budget-based method of estimating number of beneficiaries for this type of project (Bernard Vanlauwe), # of beneficiaries could be in the range of 394-1972.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</si>
</sst>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name val="Calibri"/>
      <family val="2"/>
      <scheme val="minor"/>
    </font>
    <font>
      <sz val="11"/>
      <name val="Calibri"/>
      <family val="2"/>
      <scheme val="minor"/>
    </font>
    <font>
      <sz val="11"/>
      <name val="Calibri"/>
      <family val="2"/>
    </font>
    <font>
      <sz val="12"/>
      <name val="Calibri"/>
      <family val="2"/>
      <scheme val="minor"/>
    </font>
    <font>
      <sz val="12"/>
      <name val="Times New Roman"/>
      <family val="1"/>
    </font>
  </fonts>
  <fills count="6">
    <fill>
      <patternFill patternType="none"/>
    </fill>
    <fill>
      <patternFill patternType="gray125"/>
    </fill>
    <fill>
      <patternFill patternType="solid">
        <fgColor rgb="FFB8CCE4"/>
        <bgColor indexed="64"/>
      </patternFill>
    </fill>
    <fill>
      <patternFill patternType="solid">
        <fgColor theme="0"/>
        <bgColor indexed="64"/>
      </patternFill>
    </fill>
    <fill>
      <patternFill patternType="solid">
        <fgColor theme="0" tint="-0.14999847407452621"/>
        <bgColor indexed="64"/>
      </patternFill>
    </fill>
    <fill>
      <patternFill patternType="solid">
        <fgColor rgb="FFFFCC6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50">
    <xf numFmtId="0" fontId="0" fillId="0" borderId="0" xfId="0"/>
    <xf numFmtId="0" fontId="1" fillId="2" borderId="1" xfId="0" applyFont="1" applyFill="1" applyBorder="1" applyAlignment="1">
      <alignment horizontal="left" vertical="top" wrapText="1"/>
    </xf>
    <xf numFmtId="0" fontId="1" fillId="2" borderId="1" xfId="0" applyFont="1" applyFill="1" applyBorder="1" applyAlignment="1">
      <alignment horizontal="left" vertical="top"/>
    </xf>
    <xf numFmtId="0" fontId="1" fillId="2" borderId="1" xfId="0" applyFont="1" applyFill="1" applyBorder="1" applyAlignment="1">
      <alignment horizontal="left" vertical="top" wrapText="1"/>
    </xf>
    <xf numFmtId="0" fontId="1" fillId="2" borderId="1" xfId="0" applyFont="1" applyFill="1" applyBorder="1" applyAlignment="1">
      <alignment vertical="top"/>
    </xf>
    <xf numFmtId="0" fontId="1" fillId="2" borderId="1" xfId="0" applyFont="1" applyFill="1" applyBorder="1" applyAlignment="1">
      <alignment horizontal="left" vertical="top"/>
    </xf>
    <xf numFmtId="0" fontId="2" fillId="0" borderId="1" xfId="0" applyFont="1" applyBorder="1" applyAlignment="1">
      <alignment horizontal="left" vertical="top"/>
    </xf>
    <xf numFmtId="0" fontId="1" fillId="0" borderId="1" xfId="0" applyFont="1" applyBorder="1" applyAlignment="1">
      <alignment vertical="top"/>
    </xf>
    <xf numFmtId="0" fontId="2" fillId="0" borderId="1" xfId="0" applyFont="1" applyFill="1" applyBorder="1" applyAlignment="1">
      <alignment horizontal="left" vertical="top" wrapText="1"/>
    </xf>
    <xf numFmtId="17" fontId="2" fillId="0" borderId="1" xfId="0" quotePrefix="1" applyNumberFormat="1" applyFont="1" applyFill="1" applyBorder="1" applyAlignment="1">
      <alignment horizontal="left" vertical="top"/>
    </xf>
    <xf numFmtId="0" fontId="2" fillId="0" borderId="1" xfId="0" applyFont="1" applyFill="1" applyBorder="1" applyAlignment="1">
      <alignment vertical="top" wrapText="1"/>
    </xf>
    <xf numFmtId="0" fontId="3" fillId="0" borderId="1" xfId="0" applyFont="1" applyFill="1" applyBorder="1" applyAlignment="1">
      <alignment horizontal="left" vertical="top" wrapText="1"/>
    </xf>
    <xf numFmtId="0" fontId="2" fillId="0" borderId="1" xfId="0" applyFont="1" applyBorder="1" applyAlignment="1">
      <alignment vertical="top" wrapText="1"/>
    </xf>
    <xf numFmtId="17" fontId="2" fillId="0" borderId="1" xfId="0" quotePrefix="1" applyNumberFormat="1" applyFont="1" applyFill="1" applyBorder="1" applyAlignment="1">
      <alignment horizontal="center" vertical="top"/>
    </xf>
    <xf numFmtId="0" fontId="2" fillId="0" borderId="1" xfId="0" applyFont="1" applyBorder="1" applyAlignment="1">
      <alignment horizontal="center" vertical="top" wrapText="1"/>
    </xf>
    <xf numFmtId="0" fontId="3"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applyFont="1" applyBorder="1" applyAlignment="1">
      <alignment horizontal="left" vertical="top" wrapText="1"/>
    </xf>
    <xf numFmtId="0" fontId="2" fillId="0" borderId="1" xfId="0" quotePrefix="1" applyFont="1" applyFill="1" applyBorder="1" applyAlignment="1">
      <alignment horizontal="left" vertical="top"/>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3" borderId="0" xfId="0" applyFont="1" applyFill="1" applyBorder="1" applyAlignment="1">
      <alignment vertical="top" wrapText="1"/>
    </xf>
    <xf numFmtId="0" fontId="2" fillId="0" borderId="0" xfId="0" applyFont="1" applyFill="1" applyBorder="1" applyAlignment="1">
      <alignment horizontal="left" vertical="top" wrapText="1"/>
    </xf>
    <xf numFmtId="0" fontId="2" fillId="0" borderId="0" xfId="0" quotePrefix="1" applyFont="1" applyFill="1" applyBorder="1" applyAlignment="1">
      <alignment horizontal="center" vertical="top"/>
    </xf>
    <xf numFmtId="17" fontId="2" fillId="0" borderId="0" xfId="0" quotePrefix="1" applyNumberFormat="1" applyFont="1" applyFill="1" applyBorder="1" applyAlignment="1">
      <alignment horizontal="center" vertical="top"/>
    </xf>
    <xf numFmtId="0" fontId="2" fillId="0" borderId="0" xfId="0" applyFont="1" applyFill="1" applyBorder="1" applyAlignment="1">
      <alignment vertical="top" wrapText="1"/>
    </xf>
    <xf numFmtId="0" fontId="3" fillId="0" borderId="0" xfId="0" applyFont="1" applyBorder="1" applyAlignment="1">
      <alignment horizontal="left" vertical="top" wrapText="1"/>
    </xf>
    <xf numFmtId="0" fontId="1" fillId="0" borderId="0" xfId="0" applyFont="1" applyBorder="1" applyAlignment="1">
      <alignment vertical="top"/>
    </xf>
    <xf numFmtId="17" fontId="2" fillId="0" borderId="0" xfId="0" quotePrefix="1" applyNumberFormat="1" applyFont="1" applyFill="1" applyBorder="1" applyAlignment="1">
      <alignment horizontal="left" vertical="top"/>
    </xf>
    <xf numFmtId="0" fontId="2" fillId="0" borderId="0" xfId="0" quotePrefix="1" applyFont="1" applyFill="1" applyBorder="1" applyAlignment="1">
      <alignment horizontal="left" vertical="top"/>
    </xf>
    <xf numFmtId="0" fontId="2" fillId="0" borderId="0" xfId="0" applyFont="1" applyBorder="1" applyAlignment="1">
      <alignment vertical="top"/>
    </xf>
    <xf numFmtId="0" fontId="2" fillId="0" borderId="0" xfId="0" applyFont="1" applyBorder="1" applyAlignment="1">
      <alignment vertical="top" wrapText="1"/>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2" fillId="0" borderId="0" xfId="0" applyFont="1" applyAlignment="1">
      <alignment horizontal="left" vertical="top" wrapText="1"/>
    </xf>
    <xf numFmtId="1" fontId="2" fillId="4" borderId="0" xfId="0" applyNumberFormat="1" applyFont="1" applyFill="1" applyBorder="1" applyAlignment="1">
      <alignment vertical="top"/>
    </xf>
    <xf numFmtId="17" fontId="2" fillId="0" borderId="0" xfId="0" applyNumberFormat="1" applyFont="1" applyFill="1" applyBorder="1" applyAlignment="1">
      <alignment vertical="top"/>
    </xf>
    <xf numFmtId="2" fontId="2" fillId="0" borderId="0" xfId="0" applyNumberFormat="1" applyFont="1" applyFill="1" applyBorder="1" applyAlignment="1">
      <alignment vertical="top"/>
    </xf>
    <xf numFmtId="17" fontId="2" fillId="0" borderId="0" xfId="0" applyNumberFormat="1" applyFont="1" applyFill="1" applyBorder="1" applyAlignment="1">
      <alignment horizontal="left" vertical="top"/>
    </xf>
    <xf numFmtId="2" fontId="2" fillId="0" borderId="0" xfId="0" applyNumberFormat="1" applyFont="1" applyFill="1" applyBorder="1" applyAlignment="1">
      <alignment horizontal="left" vertical="top"/>
    </xf>
    <xf numFmtId="0" fontId="2" fillId="0" borderId="0" xfId="0" applyFont="1" applyFill="1" applyBorder="1" applyAlignment="1">
      <alignment vertical="top"/>
    </xf>
    <xf numFmtId="0" fontId="4" fillId="0" borderId="0" xfId="0" applyFont="1" applyBorder="1" applyAlignment="1">
      <alignment vertical="top" wrapText="1"/>
    </xf>
    <xf numFmtId="0" fontId="5" fillId="0" borderId="0" xfId="0" applyFont="1" applyFill="1" applyBorder="1" applyAlignment="1">
      <alignment vertical="top" wrapText="1"/>
    </xf>
    <xf numFmtId="0" fontId="5" fillId="0" borderId="0" xfId="0" applyFont="1" applyFill="1" applyBorder="1" applyAlignment="1">
      <alignment horizontal="left" vertical="top" wrapText="1"/>
    </xf>
    <xf numFmtId="0" fontId="2" fillId="5" borderId="0" xfId="0" applyFont="1" applyFill="1" applyBorder="1" applyAlignment="1">
      <alignment vertical="top" wrapText="1"/>
    </xf>
    <xf numFmtId="0" fontId="2" fillId="5" borderId="0" xfId="0" applyFont="1" applyFill="1" applyBorder="1" applyAlignment="1">
      <alignment horizontal="left" vertical="top" wrapText="1"/>
    </xf>
    <xf numFmtId="0" fontId="2" fillId="5" borderId="0" xfId="0" applyFont="1" applyFill="1" applyBorder="1" applyAlignment="1">
      <alignment vertical="top"/>
    </xf>
    <xf numFmtId="0" fontId="2" fillId="5" borderId="0" xfId="0" applyFont="1" applyFill="1" applyBorder="1" applyAlignment="1">
      <alignment horizontal="left" vertical="top"/>
    </xf>
    <xf numFmtId="0" fontId="1" fillId="0" borderId="0" xfId="0" applyFont="1" applyBorder="1" applyAlignment="1">
      <alignment vertical="top" wrapText="1"/>
    </xf>
    <xf numFmtId="0" fontId="2" fillId="0" borderId="0"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AppData\Local\Microsoft\Windows\INetCache\Content.Outlook\G6ATFCE2\Copy%20of%202016-2017%20PHT-v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plan-adjusted "/>
      <sheetName val="Budget."/>
    </sheetNames>
    <sheetDataSet>
      <sheetData sheetId="0" refreshError="1"/>
      <sheetData sheetId="1" refreshError="1">
        <row r="19">
          <cell r="E19">
            <v>199240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tabSelected="1" workbookViewId="0">
      <selection activeCell="H4" sqref="H4"/>
    </sheetView>
  </sheetViews>
  <sheetFormatPr defaultRowHeight="15" x14ac:dyDescent="0.25"/>
  <cols>
    <col min="1" max="1" width="22" style="31" customWidth="1"/>
    <col min="2" max="2" width="26" style="30" customWidth="1"/>
    <col min="3" max="3" width="10.28515625" style="30" customWidth="1"/>
    <col min="4" max="4" width="10.42578125" style="30" customWidth="1"/>
    <col min="5" max="5" width="28.28515625" style="30" customWidth="1"/>
    <col min="6" max="6" width="15.28515625" style="33" customWidth="1"/>
  </cols>
  <sheetData>
    <row r="1" spans="1:6" ht="30" x14ac:dyDescent="0.25">
      <c r="A1" s="1" t="s">
        <v>0</v>
      </c>
      <c r="B1" s="2" t="s">
        <v>1</v>
      </c>
      <c r="C1" s="3" t="s">
        <v>2</v>
      </c>
      <c r="D1" s="3" t="s">
        <v>3</v>
      </c>
      <c r="E1" s="4" t="s">
        <v>4</v>
      </c>
      <c r="F1" s="5" t="s">
        <v>5</v>
      </c>
    </row>
    <row r="2" spans="1:6" x14ac:dyDescent="0.25">
      <c r="A2" s="1"/>
      <c r="B2" s="6"/>
      <c r="C2" s="5" t="s">
        <v>6</v>
      </c>
      <c r="D2" s="5" t="s">
        <v>7</v>
      </c>
      <c r="E2" s="5"/>
      <c r="F2" s="5"/>
    </row>
    <row r="3" spans="1:6" x14ac:dyDescent="0.25">
      <c r="A3" s="7" t="s">
        <v>8</v>
      </c>
      <c r="B3" s="8"/>
      <c r="C3" s="9"/>
      <c r="D3" s="9"/>
      <c r="E3" s="10"/>
      <c r="F3" s="11"/>
    </row>
    <row r="4" spans="1:6" ht="90" x14ac:dyDescent="0.25">
      <c r="A4" s="12" t="s">
        <v>9</v>
      </c>
      <c r="B4" s="8" t="s">
        <v>10</v>
      </c>
      <c r="C4" s="13">
        <v>43556</v>
      </c>
      <c r="D4" s="13">
        <v>43617</v>
      </c>
      <c r="E4" s="10" t="s">
        <v>11</v>
      </c>
      <c r="F4" s="11" t="s">
        <v>12</v>
      </c>
    </row>
    <row r="5" spans="1:6" ht="90" x14ac:dyDescent="0.25">
      <c r="A5" s="14" t="s">
        <v>13</v>
      </c>
      <c r="B5" s="12" t="s">
        <v>14</v>
      </c>
      <c r="C5" s="13">
        <v>43586</v>
      </c>
      <c r="D5" s="13">
        <v>43709</v>
      </c>
      <c r="E5" s="10" t="s">
        <v>15</v>
      </c>
      <c r="F5" s="15" t="s">
        <v>16</v>
      </c>
    </row>
    <row r="6" spans="1:6" ht="60" x14ac:dyDescent="0.25">
      <c r="A6" s="14"/>
      <c r="B6" s="12" t="s">
        <v>17</v>
      </c>
      <c r="C6" s="13">
        <v>43617</v>
      </c>
      <c r="D6" s="13">
        <v>43647</v>
      </c>
      <c r="E6" s="10" t="s">
        <v>18</v>
      </c>
      <c r="F6" s="15"/>
    </row>
    <row r="7" spans="1:6" ht="120" x14ac:dyDescent="0.25">
      <c r="A7" s="16" t="s">
        <v>19</v>
      </c>
      <c r="B7" s="12" t="s">
        <v>20</v>
      </c>
      <c r="C7" s="13">
        <v>43556</v>
      </c>
      <c r="D7" s="13">
        <v>43586</v>
      </c>
      <c r="E7" s="10" t="s">
        <v>21</v>
      </c>
      <c r="F7" s="11" t="s">
        <v>22</v>
      </c>
    </row>
    <row r="8" spans="1:6" ht="45" x14ac:dyDescent="0.25">
      <c r="A8" s="16"/>
      <c r="B8" s="17" t="s">
        <v>23</v>
      </c>
      <c r="C8" s="13">
        <v>43586</v>
      </c>
      <c r="D8" s="13">
        <v>43617</v>
      </c>
      <c r="E8" s="10" t="s">
        <v>24</v>
      </c>
      <c r="F8" s="15" t="s">
        <v>25</v>
      </c>
    </row>
    <row r="9" spans="1:6" x14ac:dyDescent="0.25">
      <c r="A9" s="16"/>
      <c r="B9" s="17"/>
      <c r="C9" s="13"/>
      <c r="D9" s="13"/>
      <c r="E9" s="10"/>
      <c r="F9" s="15"/>
    </row>
    <row r="10" spans="1:6" ht="105" x14ac:dyDescent="0.25">
      <c r="A10" s="17" t="s">
        <v>26</v>
      </c>
      <c r="B10" s="17" t="s">
        <v>27</v>
      </c>
      <c r="C10" s="13">
        <v>43604</v>
      </c>
      <c r="D10" s="13">
        <v>43727</v>
      </c>
      <c r="E10" s="10" t="s">
        <v>28</v>
      </c>
      <c r="F10" s="11" t="s">
        <v>29</v>
      </c>
    </row>
    <row r="11" spans="1:6" x14ac:dyDescent="0.25">
      <c r="A11" s="7" t="s">
        <v>30</v>
      </c>
      <c r="B11" s="8"/>
      <c r="C11" s="9"/>
      <c r="D11" s="18"/>
      <c r="E11" s="10"/>
      <c r="F11" s="15"/>
    </row>
    <row r="12" spans="1:6" ht="60" x14ac:dyDescent="0.25">
      <c r="A12" s="19" t="s">
        <v>31</v>
      </c>
      <c r="B12" s="12" t="s">
        <v>32</v>
      </c>
      <c r="C12" s="13">
        <v>43405</v>
      </c>
      <c r="D12" s="13">
        <v>43525</v>
      </c>
      <c r="E12" s="12" t="s">
        <v>33</v>
      </c>
      <c r="F12" s="15" t="s">
        <v>34</v>
      </c>
    </row>
    <row r="13" spans="1:6" ht="105" x14ac:dyDescent="0.25">
      <c r="A13" s="20"/>
      <c r="B13" s="12" t="s">
        <v>35</v>
      </c>
      <c r="C13" s="13">
        <v>43739</v>
      </c>
      <c r="D13" s="13">
        <v>43525</v>
      </c>
      <c r="E13" s="12" t="s">
        <v>36</v>
      </c>
      <c r="F13" s="15" t="s">
        <v>37</v>
      </c>
    </row>
    <row r="14" spans="1:6" ht="75" x14ac:dyDescent="0.25">
      <c r="A14" s="12" t="s">
        <v>38</v>
      </c>
      <c r="B14" s="12" t="s">
        <v>39</v>
      </c>
      <c r="C14" s="13">
        <v>43040</v>
      </c>
      <c r="D14" s="13">
        <v>43132</v>
      </c>
      <c r="E14" s="12" t="s">
        <v>40</v>
      </c>
      <c r="F14" s="15" t="s">
        <v>41</v>
      </c>
    </row>
    <row r="15" spans="1:6" x14ac:dyDescent="0.25">
      <c r="A15" s="21"/>
      <c r="B15" s="22"/>
      <c r="C15" s="23"/>
      <c r="D15" s="24"/>
      <c r="E15" s="25"/>
      <c r="F15" s="26"/>
    </row>
    <row r="16" spans="1:6" x14ac:dyDescent="0.25">
      <c r="A16" s="21"/>
      <c r="B16" s="22"/>
      <c r="C16" s="23"/>
      <c r="D16" s="24"/>
      <c r="E16" s="25"/>
      <c r="F16" s="26"/>
    </row>
    <row r="17" spans="1:6" x14ac:dyDescent="0.25">
      <c r="A17" s="21"/>
      <c r="B17" s="22"/>
      <c r="C17" s="23"/>
      <c r="D17" s="24"/>
      <c r="E17" s="25"/>
      <c r="F17" s="26"/>
    </row>
    <row r="18" spans="1:6" x14ac:dyDescent="0.25">
      <c r="A18" s="27" t="s">
        <v>42</v>
      </c>
      <c r="B18" s="22"/>
      <c r="C18" s="28"/>
      <c r="D18" s="29"/>
      <c r="E18" s="25"/>
      <c r="F18" s="26"/>
    </row>
    <row r="19" spans="1:6" x14ac:dyDescent="0.25">
      <c r="A19" s="30" t="s">
        <v>43</v>
      </c>
      <c r="B19" s="22"/>
      <c r="C19" s="23"/>
      <c r="D19" s="24"/>
      <c r="E19" s="31"/>
      <c r="F19" s="32"/>
    </row>
    <row r="20" spans="1:6" x14ac:dyDescent="0.25">
      <c r="A20" s="33" t="s">
        <v>44</v>
      </c>
      <c r="B20" s="22"/>
      <c r="C20" s="23"/>
      <c r="D20" s="24"/>
      <c r="E20" s="25"/>
      <c r="F20" s="32"/>
    </row>
    <row r="21" spans="1:6" x14ac:dyDescent="0.25">
      <c r="A21" s="30" t="s">
        <v>45</v>
      </c>
      <c r="B21" s="22"/>
      <c r="C21" s="28"/>
      <c r="D21" s="29"/>
      <c r="E21" s="25"/>
      <c r="F21" s="32"/>
    </row>
    <row r="22" spans="1:6" x14ac:dyDescent="0.25">
      <c r="F22"/>
    </row>
    <row r="23" spans="1:6" x14ac:dyDescent="0.25">
      <c r="A23" s="34" t="s">
        <v>46</v>
      </c>
      <c r="B23" s="34"/>
      <c r="C23" s="34"/>
      <c r="D23" s="34"/>
      <c r="E23" s="34"/>
      <c r="F23" s="35">
        <f>[1]Budget.!E19/(1000000/2000)</f>
        <v>398.48</v>
      </c>
    </row>
    <row r="24" spans="1:6" x14ac:dyDescent="0.25">
      <c r="A24" s="21"/>
      <c r="B24" s="25"/>
      <c r="C24" s="36"/>
      <c r="D24" s="37"/>
      <c r="E24" s="25"/>
      <c r="F24" s="22"/>
    </row>
    <row r="25" spans="1:6" x14ac:dyDescent="0.25">
      <c r="A25" s="21"/>
      <c r="B25" s="22"/>
      <c r="C25" s="38"/>
      <c r="D25" s="39"/>
      <c r="E25" s="25"/>
      <c r="F25" s="22"/>
    </row>
    <row r="26" spans="1:6" x14ac:dyDescent="0.25">
      <c r="A26" s="32"/>
      <c r="B26" s="25"/>
      <c r="C26" s="36"/>
      <c r="D26" s="36"/>
      <c r="E26" s="25"/>
      <c r="F26" s="22"/>
    </row>
    <row r="27" spans="1:6" x14ac:dyDescent="0.25">
      <c r="A27" s="30"/>
      <c r="B27" s="22"/>
      <c r="C27" s="38"/>
      <c r="D27" s="38"/>
      <c r="E27" s="25"/>
      <c r="F27" s="22"/>
    </row>
    <row r="28" spans="1:6" x14ac:dyDescent="0.25">
      <c r="A28" s="30"/>
      <c r="B28" s="25"/>
      <c r="C28" s="36"/>
      <c r="D28" s="36"/>
      <c r="E28" s="25"/>
      <c r="F28" s="22"/>
    </row>
    <row r="29" spans="1:6" x14ac:dyDescent="0.25">
      <c r="A29" s="30"/>
      <c r="B29" s="22"/>
      <c r="C29" s="38"/>
      <c r="D29" s="38"/>
      <c r="E29" s="25"/>
      <c r="F29" s="22"/>
    </row>
    <row r="30" spans="1:6" x14ac:dyDescent="0.25">
      <c r="A30" s="32"/>
      <c r="B30" s="25"/>
      <c r="C30" s="36"/>
      <c r="D30" s="36"/>
      <c r="E30" s="25"/>
      <c r="F30" s="22"/>
    </row>
    <row r="31" spans="1:6" x14ac:dyDescent="0.25">
      <c r="A31" s="22"/>
      <c r="B31" s="22"/>
      <c r="C31" s="38"/>
      <c r="D31" s="38"/>
      <c r="E31" s="25"/>
      <c r="F31" s="22"/>
    </row>
    <row r="32" spans="1:6" x14ac:dyDescent="0.25">
      <c r="A32" s="32"/>
      <c r="B32" s="25"/>
      <c r="C32" s="36"/>
      <c r="D32" s="36"/>
      <c r="E32" s="25"/>
      <c r="F32" s="22"/>
    </row>
    <row r="33" spans="1:6" x14ac:dyDescent="0.25">
      <c r="A33" s="22"/>
      <c r="B33" s="22"/>
      <c r="C33" s="38"/>
      <c r="D33" s="38"/>
      <c r="E33" s="25"/>
      <c r="F33" s="22"/>
    </row>
    <row r="34" spans="1:6" x14ac:dyDescent="0.25">
      <c r="A34" s="32"/>
      <c r="B34" s="25"/>
      <c r="C34" s="36"/>
      <c r="D34" s="36"/>
      <c r="E34" s="25"/>
      <c r="F34" s="22"/>
    </row>
    <row r="35" spans="1:6" x14ac:dyDescent="0.25">
      <c r="A35" s="22"/>
      <c r="B35" s="22"/>
      <c r="C35" s="38"/>
      <c r="D35" s="38"/>
      <c r="E35" s="25"/>
      <c r="F35" s="22"/>
    </row>
    <row r="36" spans="1:6" x14ac:dyDescent="0.25">
      <c r="A36" s="32"/>
      <c r="B36" s="25"/>
      <c r="C36" s="36"/>
      <c r="D36" s="36"/>
      <c r="E36" s="25"/>
      <c r="F36" s="22"/>
    </row>
    <row r="37" spans="1:6" x14ac:dyDescent="0.25">
      <c r="A37" s="22"/>
      <c r="B37" s="22"/>
      <c r="C37" s="38"/>
      <c r="D37" s="38"/>
      <c r="E37" s="25"/>
      <c r="F37" s="22"/>
    </row>
    <row r="38" spans="1:6" x14ac:dyDescent="0.25">
      <c r="A38" s="32"/>
      <c r="B38" s="25"/>
      <c r="C38" s="36"/>
      <c r="D38" s="36"/>
      <c r="E38" s="25"/>
      <c r="F38" s="22"/>
    </row>
    <row r="39" spans="1:6" x14ac:dyDescent="0.25">
      <c r="A39" s="22"/>
      <c r="B39" s="22"/>
      <c r="C39" s="38"/>
      <c r="D39" s="38"/>
      <c r="E39" s="25"/>
      <c r="F39" s="22"/>
    </row>
    <row r="40" spans="1:6" x14ac:dyDescent="0.25">
      <c r="A40" s="32"/>
      <c r="B40" s="25"/>
      <c r="C40" s="36"/>
      <c r="D40" s="36"/>
      <c r="E40" s="25"/>
      <c r="F40" s="22"/>
    </row>
    <row r="41" spans="1:6" x14ac:dyDescent="0.25">
      <c r="A41" s="22"/>
      <c r="B41" s="22"/>
      <c r="C41" s="38"/>
      <c r="D41" s="38"/>
      <c r="E41" s="25"/>
      <c r="F41" s="22"/>
    </row>
    <row r="42" spans="1:6" x14ac:dyDescent="0.25">
      <c r="A42" s="32"/>
      <c r="B42" s="25"/>
      <c r="C42" s="36"/>
      <c r="D42" s="36"/>
      <c r="E42" s="25"/>
      <c r="F42" s="22"/>
    </row>
    <row r="43" spans="1:6" x14ac:dyDescent="0.25">
      <c r="A43" s="22"/>
      <c r="B43" s="22"/>
      <c r="C43" s="38"/>
      <c r="D43" s="38"/>
      <c r="E43" s="25"/>
      <c r="F43" s="22"/>
    </row>
    <row r="44" spans="1:6" x14ac:dyDescent="0.25">
      <c r="A44" s="32"/>
      <c r="B44" s="25"/>
      <c r="C44" s="36"/>
      <c r="D44" s="36"/>
      <c r="E44" s="25"/>
      <c r="F44" s="22"/>
    </row>
    <row r="45" spans="1:6" x14ac:dyDescent="0.25">
      <c r="A45" s="22"/>
      <c r="B45" s="22"/>
      <c r="C45" s="38"/>
      <c r="D45" s="38"/>
      <c r="E45" s="25"/>
      <c r="F45" s="22"/>
    </row>
    <row r="46" spans="1:6" x14ac:dyDescent="0.25">
      <c r="A46" s="32"/>
      <c r="B46" s="25"/>
      <c r="C46" s="36"/>
      <c r="D46" s="36"/>
      <c r="E46" s="25"/>
      <c r="F46" s="22"/>
    </row>
    <row r="47" spans="1:6" x14ac:dyDescent="0.25">
      <c r="A47" s="22"/>
      <c r="B47" s="22"/>
      <c r="C47" s="38"/>
      <c r="D47" s="38"/>
      <c r="E47" s="25"/>
      <c r="F47" s="22"/>
    </row>
    <row r="48" spans="1:6" x14ac:dyDescent="0.25">
      <c r="A48" s="22"/>
      <c r="B48" s="22"/>
      <c r="C48" s="40"/>
      <c r="D48" s="40"/>
      <c r="E48" s="25"/>
      <c r="F48" s="22"/>
    </row>
    <row r="49" spans="1:6" x14ac:dyDescent="0.25">
      <c r="A49" s="22"/>
      <c r="B49" s="22"/>
      <c r="C49" s="40"/>
      <c r="D49" s="40"/>
      <c r="E49" s="25"/>
      <c r="F49" s="22"/>
    </row>
    <row r="50" spans="1:6" x14ac:dyDescent="0.25">
      <c r="A50" s="22"/>
      <c r="B50" s="22"/>
      <c r="C50" s="40"/>
      <c r="D50" s="40"/>
      <c r="E50" s="25"/>
      <c r="F50" s="22"/>
    </row>
    <row r="51" spans="1:6" x14ac:dyDescent="0.25">
      <c r="A51" s="22"/>
      <c r="B51" s="22"/>
      <c r="C51" s="40"/>
      <c r="D51" s="40"/>
      <c r="E51" s="25"/>
      <c r="F51" s="22"/>
    </row>
    <row r="52" spans="1:6" x14ac:dyDescent="0.25">
      <c r="A52" s="22"/>
      <c r="B52" s="22"/>
      <c r="C52" s="36"/>
      <c r="D52" s="40"/>
      <c r="E52" s="25"/>
      <c r="F52" s="22"/>
    </row>
    <row r="53" spans="1:6" ht="15.75" x14ac:dyDescent="0.25">
      <c r="A53" s="41"/>
      <c r="B53" s="22"/>
      <c r="C53" s="40"/>
      <c r="D53" s="40"/>
      <c r="E53" s="42"/>
      <c r="F53" s="43"/>
    </row>
    <row r="54" spans="1:6" x14ac:dyDescent="0.25">
      <c r="A54" s="44"/>
      <c r="B54" s="45"/>
      <c r="C54" s="46"/>
      <c r="D54" s="46"/>
      <c r="E54" s="46"/>
      <c r="F54" s="47"/>
    </row>
    <row r="55" spans="1:6" x14ac:dyDescent="0.25">
      <c r="A55" s="25"/>
      <c r="B55" s="22"/>
      <c r="C55" s="36"/>
      <c r="D55" s="36"/>
      <c r="E55" s="25"/>
      <c r="F55" s="22"/>
    </row>
    <row r="56" spans="1:6" ht="15.75" x14ac:dyDescent="0.25">
      <c r="A56" s="43"/>
      <c r="B56" s="22"/>
      <c r="C56" s="36"/>
      <c r="D56" s="40"/>
      <c r="E56" s="25"/>
      <c r="F56" s="22"/>
    </row>
    <row r="57" spans="1:6" x14ac:dyDescent="0.25">
      <c r="A57" s="48"/>
      <c r="B57" s="22"/>
      <c r="C57" s="40"/>
      <c r="D57" s="40"/>
      <c r="E57" s="40"/>
      <c r="F57" s="49"/>
    </row>
  </sheetData>
  <mergeCells count="6">
    <mergeCell ref="A1:A2"/>
    <mergeCell ref="B1:B2"/>
    <mergeCell ref="A5:A6"/>
    <mergeCell ref="A7:A9"/>
    <mergeCell ref="A12:A13"/>
    <mergeCell ref="A23:E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2018-06-27T08:32:53Z</dcterms:created>
  <dcterms:modified xsi:type="dcterms:W3CDTF">2018-06-27T08:33:55Z</dcterms:modified>
</cp:coreProperties>
</file>